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\\mail\Обмен\ЭФФЕКТИВНОСТЬ РУК 2025\"/>
    </mc:Choice>
  </mc:AlternateContent>
  <bookViews>
    <workbookView xWindow="0" yWindow="0" windowWidth="28800" windowHeight="10200"/>
  </bookViews>
  <sheets>
    <sheet name="доу" sheetId="2" r:id="rId1"/>
  </sheets>
  <definedNames>
    <definedName name="_xlnm.Print_Area" localSheetId="0">доу!$A$1:$AG$30</definedName>
  </definedNames>
  <calcPr calcId="162913"/>
</workbook>
</file>

<file path=xl/calcChain.xml><?xml version="1.0" encoding="utf-8"?>
<calcChain xmlns="http://schemas.openxmlformats.org/spreadsheetml/2006/main">
  <c r="AF4" i="2" l="1"/>
  <c r="AG4" i="2" s="1"/>
  <c r="AF5" i="2"/>
  <c r="AG5" i="2" s="1"/>
  <c r="AF6" i="2"/>
  <c r="AG6" i="2" s="1"/>
  <c r="AF7" i="2"/>
  <c r="AG7" i="2" s="1"/>
  <c r="AF8" i="2"/>
  <c r="AG8" i="2" s="1"/>
  <c r="AF9" i="2"/>
  <c r="AG9" i="2" s="1"/>
  <c r="AF10" i="2"/>
  <c r="AG10" i="2" s="1"/>
  <c r="AF11" i="2"/>
  <c r="AG11" i="2" s="1"/>
  <c r="AF12" i="2"/>
  <c r="AG12" i="2" s="1"/>
  <c r="AF13" i="2"/>
  <c r="AG13" i="2" s="1"/>
  <c r="AF14" i="2"/>
  <c r="AG14" i="2" s="1"/>
  <c r="AF15" i="2"/>
  <c r="AG15" i="2" s="1"/>
  <c r="AF16" i="2"/>
  <c r="AG16" i="2" s="1"/>
  <c r="AF17" i="2"/>
  <c r="AG17" i="2" s="1"/>
  <c r="AF18" i="2"/>
  <c r="AG18" i="2" s="1"/>
  <c r="AF19" i="2"/>
  <c r="AG19" i="2" s="1"/>
  <c r="AF20" i="2"/>
  <c r="AG20" i="2" s="1"/>
  <c r="AF21" i="2"/>
  <c r="AG21" i="2" s="1"/>
  <c r="AF22" i="2"/>
  <c r="AG22" i="2" s="1"/>
  <c r="AF23" i="2"/>
  <c r="AG23" i="2" s="1"/>
  <c r="AF3" i="2"/>
  <c r="AG3" i="2" s="1"/>
</calcChain>
</file>

<file path=xl/sharedStrings.xml><?xml version="1.0" encoding="utf-8"?>
<sst xmlns="http://schemas.openxmlformats.org/spreadsheetml/2006/main" count="56" uniqueCount="56">
  <si>
    <t xml:space="preserve">итого баллов </t>
  </si>
  <si>
    <t>%</t>
  </si>
  <si>
    <t>«Подснежник»</t>
  </si>
  <si>
    <t>«Полянка»</t>
  </si>
  <si>
    <t>«Огонек»</t>
  </si>
  <si>
    <t>«Теремок»</t>
  </si>
  <si>
    <t>«Рябинка»</t>
  </si>
  <si>
    <t>«Солнышко»</t>
  </si>
  <si>
    <t>«Ая-Ганга»</t>
  </si>
  <si>
    <t>«Ручеек»</t>
  </si>
  <si>
    <t>«Ягодка»</t>
  </si>
  <si>
    <t>«Елочка»</t>
  </si>
  <si>
    <t>«Багульник»</t>
  </si>
  <si>
    <t>«Туяна»</t>
  </si>
  <si>
    <t>«Тополек»</t>
  </si>
  <si>
    <t>«Светлячок»</t>
  </si>
  <si>
    <t>«Колокольчик»</t>
  </si>
  <si>
    <t>«Радуга»</t>
  </si>
  <si>
    <t>«Ромашка»</t>
  </si>
  <si>
    <t>«Березка»</t>
  </si>
  <si>
    <t>«Баяр»</t>
  </si>
  <si>
    <t>«Малышок»</t>
  </si>
  <si>
    <t>1.1</t>
  </si>
  <si>
    <t>1.2</t>
  </si>
  <si>
    <t>1.3</t>
  </si>
  <si>
    <t>«Золотая рыбка»</t>
  </si>
  <si>
    <t>2.1</t>
  </si>
  <si>
    <t>2.2</t>
  </si>
  <si>
    <t>2.3</t>
  </si>
  <si>
    <t>2.4</t>
  </si>
  <si>
    <t>2.5</t>
  </si>
  <si>
    <t>2.6</t>
  </si>
  <si>
    <t>2.7</t>
  </si>
  <si>
    <t>2.8</t>
  </si>
  <si>
    <t>3.1</t>
  </si>
  <si>
    <t>4.1</t>
  </si>
  <si>
    <t>4.2</t>
  </si>
  <si>
    <t>4.3</t>
  </si>
  <si>
    <t>4.4</t>
  </si>
  <si>
    <t>4.5</t>
  </si>
  <si>
    <t>4.6</t>
  </si>
  <si>
    <t>4.7</t>
  </si>
  <si>
    <t>5.1</t>
  </si>
  <si>
    <t>5.2</t>
  </si>
  <si>
    <t>5.3</t>
  </si>
  <si>
    <t>5.4</t>
  </si>
  <si>
    <t>6.1</t>
  </si>
  <si>
    <t>6.2</t>
  </si>
  <si>
    <t>6.3</t>
  </si>
  <si>
    <t>6.4</t>
  </si>
  <si>
    <t>6.5</t>
  </si>
  <si>
    <t>6.6</t>
  </si>
  <si>
    <t>6.7</t>
  </si>
  <si>
    <r>
      <t xml:space="preserve">Максимально возможное количество баллов по всем направлениям - </t>
    </r>
    <r>
      <rPr>
        <b/>
        <sz val="12"/>
        <color theme="1"/>
        <rFont val="Times New Roman"/>
        <family val="1"/>
        <charset val="204"/>
      </rPr>
      <t xml:space="preserve">   93   </t>
    </r>
    <r>
      <rPr>
        <sz val="12"/>
        <color theme="1"/>
        <rFont val="Times New Roman"/>
        <family val="1"/>
        <charset val="204"/>
      </rPr>
      <t xml:space="preserve"> балла</t>
    </r>
  </si>
  <si>
    <t>ДОУ</t>
  </si>
  <si>
    <t>Оценка эффективности деятельности руководителей
МБОУ ДОУ за 2024-2025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</si>
</sst>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49" fontId="0" fillId="0" borderId="0" xfId="0" applyNumberFormat="1"/>
    <xf numFmtId="0" fontId="2" fillId="0" borderId="0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49" fontId="1" fillId="0" borderId="0" xfId="0" applyNumberFormat="1" applyFont="1"/>
    <xf numFmtId="0" fontId="2" fillId="0" borderId="0" xfId="0" applyFont="1"/>
    <xf numFmtId="0" fontId="2" fillId="0" borderId="2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0"/>
  <sheetViews>
    <sheetView tabSelected="1" zoomScale="80" zoomScaleNormal="80" zoomScaleSheetLayoutView="106" workbookViewId="0">
      <pane xSplit="1" topLeftCell="B1" activePane="topRight" state="frozen"/>
      <selection pane="topRight" activeCell="AM15" sqref="AM15"/>
    </sheetView>
  </sheetViews>
  <sheetFormatPr defaultRowHeight="15" x14ac:dyDescent="0.25"/>
  <cols>
    <col min="1" max="1" width="23" customWidth="1"/>
    <col min="2" max="2" width="3.85546875" bestFit="1" customWidth="1"/>
    <col min="3" max="3" width="3.42578125" customWidth="1"/>
    <col min="4" max="10" width="3.85546875" bestFit="1" customWidth="1"/>
    <col min="11" max="11" width="5" bestFit="1" customWidth="1"/>
    <col min="12" max="12" width="5" customWidth="1"/>
    <col min="13" max="24" width="5" bestFit="1" customWidth="1"/>
    <col min="25" max="31" width="5" customWidth="1"/>
    <col min="32" max="32" width="12.140625" customWidth="1"/>
  </cols>
  <sheetData>
    <row r="1" spans="1:33" ht="48.75" customHeight="1" x14ac:dyDescent="0.25">
      <c r="A1" s="31" t="s">
        <v>54</v>
      </c>
      <c r="B1" s="29" t="s">
        <v>55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</row>
    <row r="2" spans="1:33" ht="32.25" thickBot="1" x14ac:dyDescent="0.3">
      <c r="A2" s="32"/>
      <c r="B2" s="13" t="s">
        <v>22</v>
      </c>
      <c r="C2" s="13" t="s">
        <v>23</v>
      </c>
      <c r="D2" s="13" t="s">
        <v>24</v>
      </c>
      <c r="E2" s="13" t="s">
        <v>26</v>
      </c>
      <c r="F2" s="13" t="s">
        <v>27</v>
      </c>
      <c r="G2" s="13" t="s">
        <v>28</v>
      </c>
      <c r="H2" s="13" t="s">
        <v>29</v>
      </c>
      <c r="I2" s="13" t="s">
        <v>30</v>
      </c>
      <c r="J2" s="13" t="s">
        <v>31</v>
      </c>
      <c r="K2" s="13" t="s">
        <v>32</v>
      </c>
      <c r="L2" s="13" t="s">
        <v>33</v>
      </c>
      <c r="M2" s="13" t="s">
        <v>34</v>
      </c>
      <c r="N2" s="13" t="s">
        <v>35</v>
      </c>
      <c r="O2" s="13" t="s">
        <v>36</v>
      </c>
      <c r="P2" s="13" t="s">
        <v>37</v>
      </c>
      <c r="Q2" s="13" t="s">
        <v>38</v>
      </c>
      <c r="R2" s="13" t="s">
        <v>39</v>
      </c>
      <c r="S2" s="13" t="s">
        <v>40</v>
      </c>
      <c r="T2" s="13" t="s">
        <v>41</v>
      </c>
      <c r="U2" s="13" t="s">
        <v>42</v>
      </c>
      <c r="V2" s="13" t="s">
        <v>43</v>
      </c>
      <c r="W2" s="13" t="s">
        <v>44</v>
      </c>
      <c r="X2" s="13" t="s">
        <v>45</v>
      </c>
      <c r="Y2" s="13" t="s">
        <v>46</v>
      </c>
      <c r="Z2" s="13" t="s">
        <v>47</v>
      </c>
      <c r="AA2" s="13" t="s">
        <v>48</v>
      </c>
      <c r="AB2" s="13" t="s">
        <v>49</v>
      </c>
      <c r="AC2" s="13" t="s">
        <v>50</v>
      </c>
      <c r="AD2" s="13" t="s">
        <v>51</v>
      </c>
      <c r="AE2" s="13" t="s">
        <v>52</v>
      </c>
      <c r="AF2" s="11" t="s">
        <v>0</v>
      </c>
      <c r="AG2" s="12" t="s">
        <v>1</v>
      </c>
    </row>
    <row r="3" spans="1:33" ht="16.5" thickBot="1" x14ac:dyDescent="0.3">
      <c r="A3" s="5" t="s">
        <v>2</v>
      </c>
      <c r="B3" s="5"/>
      <c r="C3" s="14">
        <v>0.5</v>
      </c>
      <c r="D3" s="15">
        <v>0</v>
      </c>
      <c r="E3" s="14">
        <v>3</v>
      </c>
      <c r="F3" s="15">
        <v>0</v>
      </c>
      <c r="G3" s="15">
        <v>2</v>
      </c>
      <c r="H3" s="27">
        <v>1</v>
      </c>
      <c r="I3" s="15">
        <v>2</v>
      </c>
      <c r="J3" s="15">
        <v>2</v>
      </c>
      <c r="K3" s="15">
        <v>2</v>
      </c>
      <c r="L3" s="15">
        <v>2</v>
      </c>
      <c r="M3" s="14">
        <v>2</v>
      </c>
      <c r="N3" s="18">
        <v>2</v>
      </c>
      <c r="O3" s="19">
        <v>4</v>
      </c>
      <c r="P3" s="19">
        <v>6</v>
      </c>
      <c r="Q3" s="19">
        <v>3</v>
      </c>
      <c r="R3" s="19">
        <v>1</v>
      </c>
      <c r="S3" s="20">
        <v>3</v>
      </c>
      <c r="T3" s="20">
        <v>0</v>
      </c>
      <c r="U3" s="14">
        <v>1</v>
      </c>
      <c r="V3" s="15">
        <v>1</v>
      </c>
      <c r="W3" s="15">
        <v>0</v>
      </c>
      <c r="X3" s="15">
        <v>1</v>
      </c>
      <c r="Y3" s="14">
        <v>1</v>
      </c>
      <c r="Z3" s="15">
        <v>2</v>
      </c>
      <c r="AA3" s="15">
        <v>5</v>
      </c>
      <c r="AB3" s="15">
        <v>0</v>
      </c>
      <c r="AC3" s="15">
        <v>2</v>
      </c>
      <c r="AD3" s="25">
        <v>3</v>
      </c>
      <c r="AE3" s="25">
        <v>3</v>
      </c>
      <c r="AF3" s="9">
        <f>SUM(B3:AE3)</f>
        <v>54.5</v>
      </c>
      <c r="AG3" s="10">
        <f>AF3/90</f>
        <v>0.60555555555555551</v>
      </c>
    </row>
    <row r="4" spans="1:33" ht="15" customHeight="1" thickBot="1" x14ac:dyDescent="0.3">
      <c r="A4" s="5" t="s">
        <v>3</v>
      </c>
      <c r="B4" s="5"/>
      <c r="C4" s="16">
        <v>2</v>
      </c>
      <c r="D4" s="17">
        <v>0</v>
      </c>
      <c r="E4" s="16">
        <v>1</v>
      </c>
      <c r="F4" s="17">
        <v>2</v>
      </c>
      <c r="G4" s="17">
        <v>2</v>
      </c>
      <c r="H4" s="28">
        <v>1</v>
      </c>
      <c r="I4" s="17">
        <v>2</v>
      </c>
      <c r="J4" s="17">
        <v>2</v>
      </c>
      <c r="K4" s="17">
        <v>2</v>
      </c>
      <c r="L4" s="17">
        <v>2</v>
      </c>
      <c r="M4" s="16">
        <v>1</v>
      </c>
      <c r="N4" s="21">
        <v>2</v>
      </c>
      <c r="O4" s="22">
        <v>4</v>
      </c>
      <c r="P4" s="22">
        <v>3</v>
      </c>
      <c r="Q4" s="22">
        <v>3</v>
      </c>
      <c r="R4" s="22">
        <v>1</v>
      </c>
      <c r="S4" s="23">
        <v>3</v>
      </c>
      <c r="T4" s="23">
        <v>0</v>
      </c>
      <c r="U4" s="16">
        <v>1</v>
      </c>
      <c r="V4" s="17">
        <v>1</v>
      </c>
      <c r="W4" s="17">
        <v>3</v>
      </c>
      <c r="X4" s="17">
        <v>1</v>
      </c>
      <c r="Y4" s="16">
        <v>1</v>
      </c>
      <c r="Z4" s="17">
        <v>2</v>
      </c>
      <c r="AA4" s="17">
        <v>2</v>
      </c>
      <c r="AB4" s="17">
        <v>0</v>
      </c>
      <c r="AC4" s="17">
        <v>2</v>
      </c>
      <c r="AD4" s="26">
        <v>3</v>
      </c>
      <c r="AE4" s="26">
        <v>3</v>
      </c>
      <c r="AF4" s="9">
        <f t="shared" ref="AF4:AF23" si="0">SUM(B4:AE4)</f>
        <v>52</v>
      </c>
      <c r="AG4" s="10">
        <f>AF4/90</f>
        <v>0.57777777777777772</v>
      </c>
    </row>
    <row r="5" spans="1:33" ht="16.5" thickBot="1" x14ac:dyDescent="0.3">
      <c r="A5" s="5" t="s">
        <v>4</v>
      </c>
      <c r="B5" s="5"/>
      <c r="C5" s="16">
        <v>1.5</v>
      </c>
      <c r="D5" s="17">
        <v>0</v>
      </c>
      <c r="E5" s="16">
        <v>1</v>
      </c>
      <c r="F5" s="17">
        <v>0</v>
      </c>
      <c r="G5" s="17">
        <v>2</v>
      </c>
      <c r="H5" s="28">
        <v>1</v>
      </c>
      <c r="I5" s="17">
        <v>2</v>
      </c>
      <c r="J5" s="17">
        <v>2</v>
      </c>
      <c r="K5" s="17">
        <v>2</v>
      </c>
      <c r="L5" s="17">
        <v>2</v>
      </c>
      <c r="M5" s="16">
        <v>2</v>
      </c>
      <c r="N5" s="16">
        <v>2</v>
      </c>
      <c r="O5" s="22">
        <v>4</v>
      </c>
      <c r="P5" s="22">
        <v>1</v>
      </c>
      <c r="Q5" s="22">
        <v>3</v>
      </c>
      <c r="R5" s="22">
        <v>1</v>
      </c>
      <c r="S5" s="23">
        <v>3</v>
      </c>
      <c r="T5" s="23">
        <v>0</v>
      </c>
      <c r="U5" s="16">
        <v>1</v>
      </c>
      <c r="V5" s="17">
        <v>1</v>
      </c>
      <c r="W5" s="17">
        <v>3</v>
      </c>
      <c r="X5" s="17">
        <v>1</v>
      </c>
      <c r="Y5" s="16">
        <v>1</v>
      </c>
      <c r="Z5" s="17">
        <v>2</v>
      </c>
      <c r="AA5" s="17">
        <v>0</v>
      </c>
      <c r="AB5" s="17">
        <v>2</v>
      </c>
      <c r="AC5" s="17">
        <v>2</v>
      </c>
      <c r="AD5" s="26">
        <v>3</v>
      </c>
      <c r="AE5" s="26">
        <v>3</v>
      </c>
      <c r="AF5" s="9">
        <f t="shared" si="0"/>
        <v>48.5</v>
      </c>
      <c r="AG5" s="10">
        <f t="shared" ref="AG5:AG23" si="1">AF5/90</f>
        <v>0.53888888888888886</v>
      </c>
    </row>
    <row r="6" spans="1:33" ht="19.5" customHeight="1" thickBot="1" x14ac:dyDescent="0.3">
      <c r="A6" s="5" t="s">
        <v>5</v>
      </c>
      <c r="B6" s="5"/>
      <c r="C6" s="16">
        <v>1.5</v>
      </c>
      <c r="D6" s="17">
        <v>2</v>
      </c>
      <c r="E6" s="16">
        <v>1</v>
      </c>
      <c r="F6" s="17">
        <v>2</v>
      </c>
      <c r="G6" s="17">
        <v>2</v>
      </c>
      <c r="H6" s="28">
        <v>1</v>
      </c>
      <c r="I6" s="17">
        <v>2</v>
      </c>
      <c r="J6" s="17">
        <v>2</v>
      </c>
      <c r="K6" s="17">
        <v>2</v>
      </c>
      <c r="L6" s="17">
        <v>2</v>
      </c>
      <c r="M6" s="16">
        <v>1</v>
      </c>
      <c r="N6" s="16">
        <v>2</v>
      </c>
      <c r="O6" s="22">
        <v>4</v>
      </c>
      <c r="P6" s="22">
        <v>0</v>
      </c>
      <c r="Q6" s="22">
        <v>3</v>
      </c>
      <c r="R6" s="22">
        <v>1</v>
      </c>
      <c r="S6" s="23">
        <v>3</v>
      </c>
      <c r="T6" s="23">
        <v>0</v>
      </c>
      <c r="U6" s="16">
        <v>1</v>
      </c>
      <c r="V6" s="17">
        <v>1</v>
      </c>
      <c r="W6" s="17">
        <v>3</v>
      </c>
      <c r="X6" s="17">
        <v>1</v>
      </c>
      <c r="Y6" s="16">
        <v>1</v>
      </c>
      <c r="Z6" s="17">
        <v>2</v>
      </c>
      <c r="AA6" s="17">
        <v>5</v>
      </c>
      <c r="AB6" s="17">
        <v>0</v>
      </c>
      <c r="AC6" s="17">
        <v>1</v>
      </c>
      <c r="AD6" s="26">
        <v>3</v>
      </c>
      <c r="AE6" s="26">
        <v>3</v>
      </c>
      <c r="AF6" s="9">
        <f t="shared" si="0"/>
        <v>52.5</v>
      </c>
      <c r="AG6" s="10">
        <f t="shared" si="1"/>
        <v>0.58333333333333337</v>
      </c>
    </row>
    <row r="7" spans="1:33" ht="15" customHeight="1" thickBot="1" x14ac:dyDescent="0.3">
      <c r="A7" s="5" t="s">
        <v>6</v>
      </c>
      <c r="B7" s="5"/>
      <c r="C7" s="16">
        <v>2</v>
      </c>
      <c r="D7" s="17">
        <v>0</v>
      </c>
      <c r="E7" s="16">
        <v>1</v>
      </c>
      <c r="F7" s="17">
        <v>0</v>
      </c>
      <c r="G7" s="17">
        <v>2</v>
      </c>
      <c r="H7" s="28">
        <v>1</v>
      </c>
      <c r="I7" s="17">
        <v>2</v>
      </c>
      <c r="J7" s="17">
        <v>2</v>
      </c>
      <c r="K7" s="17">
        <v>0</v>
      </c>
      <c r="L7" s="17">
        <v>2</v>
      </c>
      <c r="M7" s="16">
        <v>1</v>
      </c>
      <c r="N7" s="16">
        <v>2</v>
      </c>
      <c r="O7" s="22">
        <v>4</v>
      </c>
      <c r="P7" s="22">
        <v>0</v>
      </c>
      <c r="Q7" s="22">
        <v>0</v>
      </c>
      <c r="R7" s="22">
        <v>0</v>
      </c>
      <c r="S7" s="23">
        <v>3</v>
      </c>
      <c r="T7" s="23">
        <v>0</v>
      </c>
      <c r="U7" s="16">
        <v>0</v>
      </c>
      <c r="V7" s="17">
        <v>1</v>
      </c>
      <c r="W7" s="17">
        <v>3</v>
      </c>
      <c r="X7" s="17">
        <v>1</v>
      </c>
      <c r="Y7" s="16">
        <v>1</v>
      </c>
      <c r="Z7" s="17">
        <v>2</v>
      </c>
      <c r="AA7" s="17">
        <v>2</v>
      </c>
      <c r="AB7" s="17">
        <v>0</v>
      </c>
      <c r="AC7" s="17">
        <v>1</v>
      </c>
      <c r="AD7" s="26">
        <v>3</v>
      </c>
      <c r="AE7" s="26">
        <v>3</v>
      </c>
      <c r="AF7" s="9">
        <f t="shared" si="0"/>
        <v>39</v>
      </c>
      <c r="AG7" s="10">
        <f t="shared" si="1"/>
        <v>0.43333333333333335</v>
      </c>
    </row>
    <row r="8" spans="1:33" ht="15" customHeight="1" thickBot="1" x14ac:dyDescent="0.3">
      <c r="A8" s="5" t="s">
        <v>7</v>
      </c>
      <c r="B8" s="5"/>
      <c r="C8" s="16">
        <v>0</v>
      </c>
      <c r="D8" s="17">
        <v>0</v>
      </c>
      <c r="E8" s="16">
        <v>0</v>
      </c>
      <c r="F8" s="17">
        <v>0</v>
      </c>
      <c r="G8" s="17">
        <v>2</v>
      </c>
      <c r="H8" s="28">
        <v>1</v>
      </c>
      <c r="I8" s="17">
        <v>2</v>
      </c>
      <c r="J8" s="17">
        <v>2</v>
      </c>
      <c r="K8" s="17">
        <v>1</v>
      </c>
      <c r="L8" s="17">
        <v>2</v>
      </c>
      <c r="M8" s="16">
        <v>1</v>
      </c>
      <c r="N8" s="16">
        <v>2</v>
      </c>
      <c r="O8" s="22">
        <v>4</v>
      </c>
      <c r="P8" s="22">
        <v>0</v>
      </c>
      <c r="Q8" s="22">
        <v>0</v>
      </c>
      <c r="R8" s="22">
        <v>0</v>
      </c>
      <c r="S8" s="23">
        <v>0</v>
      </c>
      <c r="T8" s="23">
        <v>0</v>
      </c>
      <c r="U8" s="16">
        <v>1</v>
      </c>
      <c r="V8" s="17">
        <v>1</v>
      </c>
      <c r="W8" s="17">
        <v>1</v>
      </c>
      <c r="X8" s="17">
        <v>1</v>
      </c>
      <c r="Y8" s="16">
        <v>0</v>
      </c>
      <c r="Z8" s="17">
        <v>2</v>
      </c>
      <c r="AA8" s="17">
        <v>0</v>
      </c>
      <c r="AB8" s="17">
        <v>0</v>
      </c>
      <c r="AC8" s="17">
        <v>2</v>
      </c>
      <c r="AD8" s="26">
        <v>3</v>
      </c>
      <c r="AE8" s="26">
        <v>0</v>
      </c>
      <c r="AF8" s="9">
        <f t="shared" si="0"/>
        <v>28</v>
      </c>
      <c r="AG8" s="10">
        <f t="shared" si="1"/>
        <v>0.31111111111111112</v>
      </c>
    </row>
    <row r="9" spans="1:33" ht="15" customHeight="1" thickBot="1" x14ac:dyDescent="0.3">
      <c r="A9" s="5" t="s">
        <v>8</v>
      </c>
      <c r="B9" s="5"/>
      <c r="C9" s="16">
        <v>1</v>
      </c>
      <c r="D9" s="17">
        <v>0</v>
      </c>
      <c r="E9" s="16">
        <v>3</v>
      </c>
      <c r="F9" s="17">
        <v>2</v>
      </c>
      <c r="G9" s="17">
        <v>2</v>
      </c>
      <c r="H9" s="28">
        <v>1</v>
      </c>
      <c r="I9" s="17">
        <v>2</v>
      </c>
      <c r="J9" s="17">
        <v>5</v>
      </c>
      <c r="K9" s="17">
        <v>2</v>
      </c>
      <c r="L9" s="17">
        <v>2</v>
      </c>
      <c r="M9" s="16">
        <v>1</v>
      </c>
      <c r="N9" s="16">
        <v>2</v>
      </c>
      <c r="O9" s="22">
        <v>4</v>
      </c>
      <c r="P9" s="22">
        <v>0</v>
      </c>
      <c r="Q9" s="22">
        <v>3</v>
      </c>
      <c r="R9" s="22">
        <v>1</v>
      </c>
      <c r="S9" s="24">
        <v>3</v>
      </c>
      <c r="T9" s="24">
        <v>0</v>
      </c>
      <c r="U9" s="16">
        <v>1</v>
      </c>
      <c r="V9" s="17">
        <v>1</v>
      </c>
      <c r="W9" s="17">
        <v>0</v>
      </c>
      <c r="X9" s="17">
        <v>1</v>
      </c>
      <c r="Y9" s="16">
        <v>1</v>
      </c>
      <c r="Z9" s="17">
        <v>2</v>
      </c>
      <c r="AA9" s="17">
        <v>2</v>
      </c>
      <c r="AB9" s="17">
        <v>0</v>
      </c>
      <c r="AC9" s="17">
        <v>2</v>
      </c>
      <c r="AD9" s="26">
        <v>3</v>
      </c>
      <c r="AE9" s="26">
        <v>0</v>
      </c>
      <c r="AF9" s="9">
        <f t="shared" si="0"/>
        <v>47</v>
      </c>
      <c r="AG9" s="10">
        <f t="shared" si="1"/>
        <v>0.52222222222222225</v>
      </c>
    </row>
    <row r="10" spans="1:33" ht="15" customHeight="1" thickBot="1" x14ac:dyDescent="0.3">
      <c r="A10" s="5" t="s">
        <v>9</v>
      </c>
      <c r="B10" s="5"/>
      <c r="C10" s="16">
        <v>0.5</v>
      </c>
      <c r="D10" s="17">
        <v>0</v>
      </c>
      <c r="E10" s="16">
        <v>0</v>
      </c>
      <c r="F10" s="17">
        <v>0</v>
      </c>
      <c r="G10" s="17">
        <v>2</v>
      </c>
      <c r="H10" s="28">
        <v>1</v>
      </c>
      <c r="I10" s="17">
        <v>2</v>
      </c>
      <c r="J10" s="17">
        <v>2</v>
      </c>
      <c r="K10" s="17">
        <v>1</v>
      </c>
      <c r="L10" s="17">
        <v>2</v>
      </c>
      <c r="M10" s="16">
        <v>1</v>
      </c>
      <c r="N10" s="16">
        <v>2</v>
      </c>
      <c r="O10" s="22">
        <v>4</v>
      </c>
      <c r="P10" s="22">
        <v>0</v>
      </c>
      <c r="Q10" s="22">
        <v>0</v>
      </c>
      <c r="R10" s="22">
        <v>1</v>
      </c>
      <c r="S10" s="23">
        <v>3</v>
      </c>
      <c r="T10" s="23">
        <v>0</v>
      </c>
      <c r="U10" s="16">
        <v>1</v>
      </c>
      <c r="V10" s="17">
        <v>1</v>
      </c>
      <c r="W10" s="17">
        <v>3</v>
      </c>
      <c r="X10" s="17">
        <v>1</v>
      </c>
      <c r="Y10" s="16">
        <v>1</v>
      </c>
      <c r="Z10" s="17">
        <v>2</v>
      </c>
      <c r="AA10" s="17">
        <v>2</v>
      </c>
      <c r="AB10" s="17">
        <v>2</v>
      </c>
      <c r="AC10" s="17">
        <v>2</v>
      </c>
      <c r="AD10" s="26">
        <v>3</v>
      </c>
      <c r="AE10" s="26">
        <v>0</v>
      </c>
      <c r="AF10" s="9">
        <f t="shared" si="0"/>
        <v>39.5</v>
      </c>
      <c r="AG10" s="10">
        <f t="shared" si="1"/>
        <v>0.43888888888888888</v>
      </c>
    </row>
    <row r="11" spans="1:33" ht="15" customHeight="1" thickBot="1" x14ac:dyDescent="0.3">
      <c r="A11" s="5" t="s">
        <v>10</v>
      </c>
      <c r="B11" s="5"/>
      <c r="C11" s="16">
        <v>0.5</v>
      </c>
      <c r="D11" s="17">
        <v>0</v>
      </c>
      <c r="E11" s="16">
        <v>0</v>
      </c>
      <c r="F11" s="17">
        <v>0</v>
      </c>
      <c r="G11" s="17">
        <v>2</v>
      </c>
      <c r="H11" s="28">
        <v>1</v>
      </c>
      <c r="I11" s="17">
        <v>2</v>
      </c>
      <c r="J11" s="17">
        <v>2</v>
      </c>
      <c r="K11" s="17">
        <v>2</v>
      </c>
      <c r="L11" s="17">
        <v>2</v>
      </c>
      <c r="M11" s="16">
        <v>1</v>
      </c>
      <c r="N11" s="16">
        <v>2</v>
      </c>
      <c r="O11" s="22">
        <v>4</v>
      </c>
      <c r="P11" s="22">
        <v>0</v>
      </c>
      <c r="Q11" s="17">
        <v>0</v>
      </c>
      <c r="R11" s="23">
        <v>0</v>
      </c>
      <c r="S11" s="23">
        <v>3</v>
      </c>
      <c r="T11" s="23">
        <v>0</v>
      </c>
      <c r="U11" s="16">
        <v>0</v>
      </c>
      <c r="V11" s="17">
        <v>1</v>
      </c>
      <c r="W11" s="17">
        <v>0</v>
      </c>
      <c r="X11" s="17">
        <v>1</v>
      </c>
      <c r="Y11" s="16">
        <v>2</v>
      </c>
      <c r="Z11" s="17">
        <v>2</v>
      </c>
      <c r="AA11" s="17">
        <v>1</v>
      </c>
      <c r="AB11" s="17">
        <v>0</v>
      </c>
      <c r="AC11" s="17">
        <v>2</v>
      </c>
      <c r="AD11" s="26">
        <v>3</v>
      </c>
      <c r="AE11" s="26">
        <v>0</v>
      </c>
      <c r="AF11" s="9">
        <f t="shared" si="0"/>
        <v>33.5</v>
      </c>
      <c r="AG11" s="10">
        <f t="shared" si="1"/>
        <v>0.37222222222222223</v>
      </c>
    </row>
    <row r="12" spans="1:33" ht="15" customHeight="1" thickBot="1" x14ac:dyDescent="0.3">
      <c r="A12" s="5" t="s">
        <v>11</v>
      </c>
      <c r="B12" s="5"/>
      <c r="C12" s="16">
        <v>1.5</v>
      </c>
      <c r="D12" s="17">
        <v>0</v>
      </c>
      <c r="E12" s="16">
        <v>0</v>
      </c>
      <c r="F12" s="17">
        <v>2</v>
      </c>
      <c r="G12" s="17">
        <v>2</v>
      </c>
      <c r="H12" s="28">
        <v>0</v>
      </c>
      <c r="I12" s="17">
        <v>2</v>
      </c>
      <c r="J12" s="17">
        <v>2</v>
      </c>
      <c r="K12" s="17">
        <v>1</v>
      </c>
      <c r="L12" s="17">
        <v>2</v>
      </c>
      <c r="M12" s="16">
        <v>1</v>
      </c>
      <c r="N12" s="16">
        <v>2</v>
      </c>
      <c r="O12" s="22">
        <v>4</v>
      </c>
      <c r="P12" s="22">
        <v>0</v>
      </c>
      <c r="Q12" s="17">
        <v>0</v>
      </c>
      <c r="R12" s="23">
        <v>0</v>
      </c>
      <c r="S12" s="24">
        <v>3</v>
      </c>
      <c r="T12" s="24">
        <v>0</v>
      </c>
      <c r="U12" s="16">
        <v>1</v>
      </c>
      <c r="V12" s="17">
        <v>1</v>
      </c>
      <c r="W12" s="17">
        <v>0</v>
      </c>
      <c r="X12" s="17">
        <v>1</v>
      </c>
      <c r="Y12" s="16">
        <v>1</v>
      </c>
      <c r="Z12" s="17">
        <v>2</v>
      </c>
      <c r="AA12" s="17">
        <v>2</v>
      </c>
      <c r="AB12" s="17">
        <v>0</v>
      </c>
      <c r="AC12" s="17">
        <v>2</v>
      </c>
      <c r="AD12" s="26">
        <v>3</v>
      </c>
      <c r="AE12" s="26">
        <v>0</v>
      </c>
      <c r="AF12" s="9">
        <f t="shared" si="0"/>
        <v>35.5</v>
      </c>
      <c r="AG12" s="10">
        <f t="shared" si="1"/>
        <v>0.39444444444444443</v>
      </c>
    </row>
    <row r="13" spans="1:33" ht="16.5" thickBot="1" x14ac:dyDescent="0.3">
      <c r="A13" s="5" t="s">
        <v>12</v>
      </c>
      <c r="B13" s="5"/>
      <c r="C13" s="16">
        <v>1.5</v>
      </c>
      <c r="D13" s="17">
        <v>0</v>
      </c>
      <c r="E13" s="16">
        <v>0</v>
      </c>
      <c r="F13" s="17">
        <v>0</v>
      </c>
      <c r="G13" s="17">
        <v>2</v>
      </c>
      <c r="H13" s="28">
        <v>0</v>
      </c>
      <c r="I13" s="17">
        <v>2</v>
      </c>
      <c r="J13" s="17">
        <v>1</v>
      </c>
      <c r="K13" s="17">
        <v>2</v>
      </c>
      <c r="L13" s="17">
        <v>2</v>
      </c>
      <c r="M13" s="16">
        <v>2</v>
      </c>
      <c r="N13" s="16">
        <v>2</v>
      </c>
      <c r="O13" s="22">
        <v>4</v>
      </c>
      <c r="P13" s="22">
        <v>0</v>
      </c>
      <c r="Q13" s="17">
        <v>0</v>
      </c>
      <c r="R13" s="23">
        <v>0</v>
      </c>
      <c r="S13" s="23">
        <v>3</v>
      </c>
      <c r="T13" s="23">
        <v>0</v>
      </c>
      <c r="U13" s="16">
        <v>1</v>
      </c>
      <c r="V13" s="17">
        <v>1</v>
      </c>
      <c r="W13" s="17">
        <v>0</v>
      </c>
      <c r="X13" s="17">
        <v>1</v>
      </c>
      <c r="Y13" s="16">
        <v>0</v>
      </c>
      <c r="Z13" s="17">
        <v>2</v>
      </c>
      <c r="AA13" s="17">
        <v>0</v>
      </c>
      <c r="AB13" s="17">
        <v>0</v>
      </c>
      <c r="AC13" s="17">
        <v>2</v>
      </c>
      <c r="AD13" s="26">
        <v>3</v>
      </c>
      <c r="AE13" s="26">
        <v>3</v>
      </c>
      <c r="AF13" s="9">
        <f t="shared" si="0"/>
        <v>34.5</v>
      </c>
      <c r="AG13" s="10">
        <f t="shared" si="1"/>
        <v>0.38333333333333336</v>
      </c>
    </row>
    <row r="14" spans="1:33" ht="16.5" thickBot="1" x14ac:dyDescent="0.3">
      <c r="A14" s="5" t="s">
        <v>25</v>
      </c>
      <c r="B14" s="5"/>
      <c r="C14" s="16"/>
      <c r="D14" s="17"/>
      <c r="E14" s="16">
        <v>0</v>
      </c>
      <c r="F14" s="17">
        <v>0</v>
      </c>
      <c r="G14" s="17"/>
      <c r="H14" s="28">
        <v>0</v>
      </c>
      <c r="I14" s="17"/>
      <c r="J14" s="17"/>
      <c r="K14" s="17"/>
      <c r="L14" s="17"/>
      <c r="M14" s="16">
        <v>0</v>
      </c>
      <c r="N14" s="21">
        <v>0</v>
      </c>
      <c r="O14" s="22">
        <v>3</v>
      </c>
      <c r="P14" s="22">
        <v>0</v>
      </c>
      <c r="Q14" s="22">
        <v>0</v>
      </c>
      <c r="R14" s="23">
        <v>0</v>
      </c>
      <c r="S14" s="24">
        <v>3</v>
      </c>
      <c r="T14" s="24">
        <v>0</v>
      </c>
      <c r="U14" s="16">
        <v>0</v>
      </c>
      <c r="V14" s="17">
        <v>1</v>
      </c>
      <c r="W14" s="17">
        <v>0</v>
      </c>
      <c r="X14" s="17">
        <v>1</v>
      </c>
      <c r="Y14" s="16"/>
      <c r="Z14" s="17"/>
      <c r="AA14" s="17"/>
      <c r="AB14" s="17">
        <v>0</v>
      </c>
      <c r="AC14" s="17">
        <v>2</v>
      </c>
      <c r="AD14" s="26">
        <v>3</v>
      </c>
      <c r="AE14" s="26">
        <v>0</v>
      </c>
      <c r="AF14" s="9">
        <f t="shared" si="0"/>
        <v>13</v>
      </c>
      <c r="AG14" s="10">
        <f t="shared" si="1"/>
        <v>0.14444444444444443</v>
      </c>
    </row>
    <row r="15" spans="1:33" ht="16.5" thickBot="1" x14ac:dyDescent="0.3">
      <c r="A15" s="5" t="s">
        <v>13</v>
      </c>
      <c r="B15" s="5"/>
      <c r="C15" s="16">
        <v>0</v>
      </c>
      <c r="D15" s="17">
        <v>0</v>
      </c>
      <c r="E15" s="16">
        <v>0</v>
      </c>
      <c r="F15" s="17">
        <v>0</v>
      </c>
      <c r="G15" s="17">
        <v>2</v>
      </c>
      <c r="H15" s="28">
        <v>1</v>
      </c>
      <c r="I15" s="17">
        <v>2</v>
      </c>
      <c r="J15" s="17">
        <v>1</v>
      </c>
      <c r="K15" s="17">
        <v>0</v>
      </c>
      <c r="L15" s="17">
        <v>0</v>
      </c>
      <c r="M15" s="16">
        <v>1</v>
      </c>
      <c r="N15" s="21">
        <v>2</v>
      </c>
      <c r="O15" s="22">
        <v>2</v>
      </c>
      <c r="P15" s="22">
        <v>0</v>
      </c>
      <c r="Q15" s="22">
        <v>0</v>
      </c>
      <c r="R15" s="23">
        <v>0</v>
      </c>
      <c r="S15" s="23">
        <v>3</v>
      </c>
      <c r="T15" s="23">
        <v>0</v>
      </c>
      <c r="U15" s="16">
        <v>0</v>
      </c>
      <c r="V15" s="17">
        <v>1</v>
      </c>
      <c r="W15" s="17">
        <v>1</v>
      </c>
      <c r="X15" s="17">
        <v>1</v>
      </c>
      <c r="Y15" s="16">
        <v>1</v>
      </c>
      <c r="Z15" s="17">
        <v>2</v>
      </c>
      <c r="AA15" s="17">
        <v>0</v>
      </c>
      <c r="AB15" s="17">
        <v>0</v>
      </c>
      <c r="AC15" s="17">
        <v>2</v>
      </c>
      <c r="AD15" s="26">
        <v>3</v>
      </c>
      <c r="AE15" s="26">
        <v>3</v>
      </c>
      <c r="AF15" s="9">
        <f t="shared" si="0"/>
        <v>28</v>
      </c>
      <c r="AG15" s="10">
        <f t="shared" si="1"/>
        <v>0.31111111111111112</v>
      </c>
    </row>
    <row r="16" spans="1:33" ht="16.5" thickBot="1" x14ac:dyDescent="0.3">
      <c r="A16" s="5" t="s">
        <v>14</v>
      </c>
      <c r="B16" s="5"/>
      <c r="C16" s="16">
        <v>0.5</v>
      </c>
      <c r="D16" s="17">
        <v>0</v>
      </c>
      <c r="E16" s="16">
        <v>0</v>
      </c>
      <c r="F16" s="17">
        <v>0</v>
      </c>
      <c r="G16" s="17">
        <v>2</v>
      </c>
      <c r="H16" s="28">
        <v>0</v>
      </c>
      <c r="I16" s="17">
        <v>2</v>
      </c>
      <c r="J16" s="17">
        <v>2</v>
      </c>
      <c r="K16" s="17">
        <v>1</v>
      </c>
      <c r="L16" s="17">
        <v>2</v>
      </c>
      <c r="M16" s="16">
        <v>1</v>
      </c>
      <c r="N16" s="16">
        <v>2</v>
      </c>
      <c r="O16" s="22">
        <v>4</v>
      </c>
      <c r="P16" s="22">
        <v>0</v>
      </c>
      <c r="Q16" s="17">
        <v>0</v>
      </c>
      <c r="R16" s="23">
        <v>0</v>
      </c>
      <c r="S16" s="23">
        <v>3</v>
      </c>
      <c r="T16" s="23">
        <v>0</v>
      </c>
      <c r="U16" s="16">
        <v>1</v>
      </c>
      <c r="V16" s="17">
        <v>1</v>
      </c>
      <c r="W16" s="17">
        <v>1</v>
      </c>
      <c r="X16" s="17">
        <v>1</v>
      </c>
      <c r="Y16" s="16">
        <v>1</v>
      </c>
      <c r="Z16" s="17">
        <v>2</v>
      </c>
      <c r="AA16" s="17">
        <v>0</v>
      </c>
      <c r="AB16" s="17">
        <v>0</v>
      </c>
      <c r="AC16" s="17">
        <v>0</v>
      </c>
      <c r="AD16" s="26">
        <v>3</v>
      </c>
      <c r="AE16" s="26">
        <v>3</v>
      </c>
      <c r="AF16" s="9">
        <f t="shared" si="0"/>
        <v>32.5</v>
      </c>
      <c r="AG16" s="10">
        <f t="shared" si="1"/>
        <v>0.3611111111111111</v>
      </c>
    </row>
    <row r="17" spans="1:33" ht="16.5" thickBot="1" x14ac:dyDescent="0.3">
      <c r="A17" s="5" t="s">
        <v>15</v>
      </c>
      <c r="B17" s="5"/>
      <c r="C17" s="16">
        <v>0</v>
      </c>
      <c r="D17" s="17">
        <v>0</v>
      </c>
      <c r="E17" s="16">
        <v>0</v>
      </c>
      <c r="F17" s="17">
        <v>0</v>
      </c>
      <c r="G17" s="17">
        <v>2</v>
      </c>
      <c r="H17" s="28">
        <v>0</v>
      </c>
      <c r="I17" s="17">
        <v>2</v>
      </c>
      <c r="J17" s="17">
        <v>1</v>
      </c>
      <c r="K17" s="17">
        <v>0</v>
      </c>
      <c r="L17" s="17">
        <v>2</v>
      </c>
      <c r="M17" s="16">
        <v>0</v>
      </c>
      <c r="N17" s="16">
        <v>2</v>
      </c>
      <c r="O17" s="22">
        <v>4</v>
      </c>
      <c r="P17" s="22">
        <v>0</v>
      </c>
      <c r="Q17" s="17">
        <v>0</v>
      </c>
      <c r="R17" s="23">
        <v>0</v>
      </c>
      <c r="S17" s="23">
        <v>3</v>
      </c>
      <c r="T17" s="23">
        <v>0</v>
      </c>
      <c r="U17" s="16">
        <v>1</v>
      </c>
      <c r="V17" s="17">
        <v>1</v>
      </c>
      <c r="W17" s="17">
        <v>0</v>
      </c>
      <c r="X17" s="17">
        <v>1</v>
      </c>
      <c r="Y17" s="16">
        <v>0</v>
      </c>
      <c r="Z17" s="17">
        <v>2</v>
      </c>
      <c r="AA17" s="17">
        <v>0</v>
      </c>
      <c r="AB17" s="17">
        <v>0</v>
      </c>
      <c r="AC17" s="17">
        <v>0</v>
      </c>
      <c r="AD17" s="26">
        <v>3</v>
      </c>
      <c r="AE17" s="26">
        <v>0</v>
      </c>
      <c r="AF17" s="9">
        <f t="shared" si="0"/>
        <v>24</v>
      </c>
      <c r="AG17" s="10">
        <f t="shared" si="1"/>
        <v>0.26666666666666666</v>
      </c>
    </row>
    <row r="18" spans="1:33" ht="16.5" thickBot="1" x14ac:dyDescent="0.3">
      <c r="A18" s="5" t="s">
        <v>16</v>
      </c>
      <c r="B18" s="5"/>
      <c r="C18" s="16">
        <v>0.5</v>
      </c>
      <c r="D18" s="17">
        <v>0</v>
      </c>
      <c r="E18" s="16">
        <v>0</v>
      </c>
      <c r="F18" s="17">
        <v>0</v>
      </c>
      <c r="G18" s="17">
        <v>2</v>
      </c>
      <c r="H18" s="28">
        <v>0</v>
      </c>
      <c r="I18" s="17">
        <v>2</v>
      </c>
      <c r="J18" s="17">
        <v>0</v>
      </c>
      <c r="K18" s="17">
        <v>2</v>
      </c>
      <c r="L18" s="17">
        <v>2</v>
      </c>
      <c r="M18" s="16">
        <v>0</v>
      </c>
      <c r="N18" s="16">
        <v>2</v>
      </c>
      <c r="O18" s="22">
        <v>4</v>
      </c>
      <c r="P18" s="22">
        <v>0</v>
      </c>
      <c r="Q18" s="17">
        <v>0</v>
      </c>
      <c r="R18" s="23">
        <v>0</v>
      </c>
      <c r="S18" s="23">
        <v>3</v>
      </c>
      <c r="T18" s="23">
        <v>0</v>
      </c>
      <c r="U18" s="16">
        <v>1</v>
      </c>
      <c r="V18" s="17">
        <v>1</v>
      </c>
      <c r="W18" s="17">
        <v>0</v>
      </c>
      <c r="X18" s="17">
        <v>1</v>
      </c>
      <c r="Y18" s="16">
        <v>0</v>
      </c>
      <c r="Z18" s="17">
        <v>2</v>
      </c>
      <c r="AA18" s="17">
        <v>0</v>
      </c>
      <c r="AB18" s="17">
        <v>0</v>
      </c>
      <c r="AC18" s="17">
        <v>2</v>
      </c>
      <c r="AD18" s="26">
        <v>3</v>
      </c>
      <c r="AE18" s="26">
        <v>0</v>
      </c>
      <c r="AF18" s="9">
        <f t="shared" si="0"/>
        <v>27.5</v>
      </c>
      <c r="AG18" s="10">
        <f t="shared" si="1"/>
        <v>0.30555555555555558</v>
      </c>
    </row>
    <row r="19" spans="1:33" ht="16.5" thickBot="1" x14ac:dyDescent="0.3">
      <c r="A19" s="5" t="s">
        <v>17</v>
      </c>
      <c r="B19" s="5"/>
      <c r="C19" s="16">
        <v>0</v>
      </c>
      <c r="D19" s="17">
        <v>0</v>
      </c>
      <c r="E19" s="16">
        <v>0</v>
      </c>
      <c r="F19" s="17">
        <v>0</v>
      </c>
      <c r="G19" s="17">
        <v>1</v>
      </c>
      <c r="H19" s="28">
        <v>1</v>
      </c>
      <c r="I19" s="17">
        <v>2</v>
      </c>
      <c r="J19" s="17">
        <v>0</v>
      </c>
      <c r="K19" s="17">
        <v>0</v>
      </c>
      <c r="L19" s="17">
        <v>0</v>
      </c>
      <c r="M19" s="16">
        <v>1</v>
      </c>
      <c r="N19" s="16">
        <v>2</v>
      </c>
      <c r="O19" s="22">
        <v>4</v>
      </c>
      <c r="P19" s="22">
        <v>0</v>
      </c>
      <c r="Q19" s="17">
        <v>0</v>
      </c>
      <c r="R19" s="23">
        <v>0</v>
      </c>
      <c r="S19" s="23">
        <v>3</v>
      </c>
      <c r="T19" s="23">
        <v>0</v>
      </c>
      <c r="U19" s="16">
        <v>0</v>
      </c>
      <c r="V19" s="17">
        <v>1</v>
      </c>
      <c r="W19" s="17">
        <v>0</v>
      </c>
      <c r="X19" s="17">
        <v>1</v>
      </c>
      <c r="Y19" s="16">
        <v>0</v>
      </c>
      <c r="Z19" s="17">
        <v>0</v>
      </c>
      <c r="AA19" s="17">
        <v>0</v>
      </c>
      <c r="AB19" s="17">
        <v>0</v>
      </c>
      <c r="AC19" s="17">
        <v>2</v>
      </c>
      <c r="AD19" s="26">
        <v>3</v>
      </c>
      <c r="AE19" s="26">
        <v>0</v>
      </c>
      <c r="AF19" s="9">
        <f t="shared" si="0"/>
        <v>21</v>
      </c>
      <c r="AG19" s="10">
        <f t="shared" si="1"/>
        <v>0.23333333333333334</v>
      </c>
    </row>
    <row r="20" spans="1:33" ht="19.5" customHeight="1" thickBot="1" x14ac:dyDescent="0.3">
      <c r="A20" s="5" t="s">
        <v>18</v>
      </c>
      <c r="B20" s="5"/>
      <c r="C20" s="16">
        <v>0.5</v>
      </c>
      <c r="D20" s="17">
        <v>0</v>
      </c>
      <c r="E20" s="16">
        <v>0</v>
      </c>
      <c r="F20" s="17">
        <v>0</v>
      </c>
      <c r="G20" s="17">
        <v>2</v>
      </c>
      <c r="H20" s="28">
        <v>1</v>
      </c>
      <c r="I20" s="17">
        <v>2</v>
      </c>
      <c r="J20" s="17">
        <v>1</v>
      </c>
      <c r="K20" s="17">
        <v>1</v>
      </c>
      <c r="L20" s="17">
        <v>0</v>
      </c>
      <c r="M20" s="16">
        <v>2</v>
      </c>
      <c r="N20" s="16">
        <v>2</v>
      </c>
      <c r="O20" s="22">
        <v>4</v>
      </c>
      <c r="P20" s="22">
        <v>0</v>
      </c>
      <c r="Q20" s="17">
        <v>0</v>
      </c>
      <c r="R20" s="22">
        <v>0</v>
      </c>
      <c r="S20" s="24">
        <v>3</v>
      </c>
      <c r="T20" s="24">
        <v>0</v>
      </c>
      <c r="U20" s="16">
        <v>1</v>
      </c>
      <c r="V20" s="17">
        <v>1</v>
      </c>
      <c r="W20" s="17">
        <v>0</v>
      </c>
      <c r="X20" s="17">
        <v>1</v>
      </c>
      <c r="Y20" s="16">
        <v>0</v>
      </c>
      <c r="Z20" s="17">
        <v>2</v>
      </c>
      <c r="AA20" s="17">
        <v>0</v>
      </c>
      <c r="AB20" s="17">
        <v>0</v>
      </c>
      <c r="AC20" s="17">
        <v>2</v>
      </c>
      <c r="AD20" s="26">
        <v>3</v>
      </c>
      <c r="AE20" s="26">
        <v>3</v>
      </c>
      <c r="AF20" s="9">
        <f t="shared" si="0"/>
        <v>31.5</v>
      </c>
      <c r="AG20" s="10">
        <f t="shared" si="1"/>
        <v>0.35</v>
      </c>
    </row>
    <row r="21" spans="1:33" ht="19.5" customHeight="1" thickBot="1" x14ac:dyDescent="0.3">
      <c r="A21" s="5" t="s">
        <v>19</v>
      </c>
      <c r="B21" s="5"/>
      <c r="C21" s="16">
        <v>0.5</v>
      </c>
      <c r="D21" s="17">
        <v>0</v>
      </c>
      <c r="E21" s="16">
        <v>0</v>
      </c>
      <c r="F21" s="17">
        <v>0</v>
      </c>
      <c r="G21" s="17">
        <v>2</v>
      </c>
      <c r="H21" s="28">
        <v>0</v>
      </c>
      <c r="I21" s="17">
        <v>2</v>
      </c>
      <c r="J21" s="17">
        <v>0</v>
      </c>
      <c r="K21" s="17">
        <v>1</v>
      </c>
      <c r="L21" s="17">
        <v>2</v>
      </c>
      <c r="M21" s="16">
        <v>1</v>
      </c>
      <c r="N21" s="16">
        <v>2</v>
      </c>
      <c r="O21" s="22">
        <v>4</v>
      </c>
      <c r="P21" s="22">
        <v>0</v>
      </c>
      <c r="Q21" s="17">
        <v>0</v>
      </c>
      <c r="R21" s="23">
        <v>0</v>
      </c>
      <c r="S21" s="23">
        <v>3</v>
      </c>
      <c r="T21" s="23">
        <v>0</v>
      </c>
      <c r="U21" s="16">
        <v>0</v>
      </c>
      <c r="V21" s="17">
        <v>1</v>
      </c>
      <c r="W21" s="17">
        <v>0</v>
      </c>
      <c r="X21" s="17">
        <v>1</v>
      </c>
      <c r="Y21" s="16">
        <v>0</v>
      </c>
      <c r="Z21" s="17">
        <v>2</v>
      </c>
      <c r="AA21" s="17">
        <v>0</v>
      </c>
      <c r="AB21" s="17">
        <v>0</v>
      </c>
      <c r="AC21" s="17">
        <v>2</v>
      </c>
      <c r="AD21" s="26">
        <v>3</v>
      </c>
      <c r="AE21" s="26">
        <v>3</v>
      </c>
      <c r="AF21" s="9">
        <f t="shared" si="0"/>
        <v>29.5</v>
      </c>
      <c r="AG21" s="10">
        <f t="shared" si="1"/>
        <v>0.32777777777777778</v>
      </c>
    </row>
    <row r="22" spans="1:33" ht="19.5" customHeight="1" thickBot="1" x14ac:dyDescent="0.3">
      <c r="A22" s="5" t="s">
        <v>20</v>
      </c>
      <c r="B22" s="5"/>
      <c r="C22" s="16">
        <v>0.5</v>
      </c>
      <c r="D22" s="17">
        <v>0</v>
      </c>
      <c r="E22" s="16">
        <v>0</v>
      </c>
      <c r="F22" s="17">
        <v>2</v>
      </c>
      <c r="G22" s="17">
        <v>2</v>
      </c>
      <c r="H22" s="28">
        <v>0</v>
      </c>
      <c r="I22" s="17">
        <v>2</v>
      </c>
      <c r="J22" s="17">
        <v>2</v>
      </c>
      <c r="K22" s="17">
        <v>2</v>
      </c>
      <c r="L22" s="17">
        <v>2</v>
      </c>
      <c r="M22" s="16">
        <v>1</v>
      </c>
      <c r="N22" s="16">
        <v>2</v>
      </c>
      <c r="O22" s="22">
        <v>4</v>
      </c>
      <c r="P22" s="22">
        <v>0</v>
      </c>
      <c r="Q22" s="22">
        <v>3</v>
      </c>
      <c r="R22" s="22">
        <v>1</v>
      </c>
      <c r="S22" s="24">
        <v>3</v>
      </c>
      <c r="T22" s="24">
        <v>0</v>
      </c>
      <c r="U22" s="16">
        <v>1</v>
      </c>
      <c r="V22" s="17">
        <v>1</v>
      </c>
      <c r="W22" s="17">
        <v>0</v>
      </c>
      <c r="X22" s="17">
        <v>1</v>
      </c>
      <c r="Y22" s="16">
        <v>0</v>
      </c>
      <c r="Z22" s="17">
        <v>2</v>
      </c>
      <c r="AA22" s="17">
        <v>0</v>
      </c>
      <c r="AB22" s="17">
        <v>2</v>
      </c>
      <c r="AC22" s="17">
        <v>2</v>
      </c>
      <c r="AD22" s="26">
        <v>3</v>
      </c>
      <c r="AE22" s="26">
        <v>3</v>
      </c>
      <c r="AF22" s="9">
        <f t="shared" si="0"/>
        <v>41.5</v>
      </c>
      <c r="AG22" s="10">
        <f t="shared" si="1"/>
        <v>0.46111111111111114</v>
      </c>
    </row>
    <row r="23" spans="1:33" ht="19.5" customHeight="1" thickBot="1" x14ac:dyDescent="0.3">
      <c r="A23" s="5" t="s">
        <v>21</v>
      </c>
      <c r="B23" s="5"/>
      <c r="C23" s="16">
        <v>1.5</v>
      </c>
      <c r="D23" s="17">
        <v>0</v>
      </c>
      <c r="E23" s="16">
        <v>0</v>
      </c>
      <c r="F23" s="17">
        <v>2</v>
      </c>
      <c r="G23" s="17">
        <v>2</v>
      </c>
      <c r="H23" s="28">
        <v>0</v>
      </c>
      <c r="I23" s="17">
        <v>2</v>
      </c>
      <c r="J23" s="17">
        <v>0</v>
      </c>
      <c r="K23" s="17">
        <v>0</v>
      </c>
      <c r="L23" s="17">
        <v>2</v>
      </c>
      <c r="M23" s="16">
        <v>1</v>
      </c>
      <c r="N23" s="21">
        <v>2</v>
      </c>
      <c r="O23" s="22">
        <v>3</v>
      </c>
      <c r="P23" s="22">
        <v>0</v>
      </c>
      <c r="Q23" s="22">
        <v>0</v>
      </c>
      <c r="R23" s="23">
        <v>0</v>
      </c>
      <c r="S23" s="23">
        <v>3</v>
      </c>
      <c r="T23" s="23">
        <v>0</v>
      </c>
      <c r="U23" s="16">
        <v>1</v>
      </c>
      <c r="V23" s="17">
        <v>1</v>
      </c>
      <c r="W23" s="17">
        <v>0</v>
      </c>
      <c r="X23" s="17">
        <v>1</v>
      </c>
      <c r="Y23" s="16">
        <v>0</v>
      </c>
      <c r="Z23" s="17">
        <v>0</v>
      </c>
      <c r="AA23" s="17">
        <v>0</v>
      </c>
      <c r="AB23" s="17">
        <v>0</v>
      </c>
      <c r="AC23" s="17">
        <v>2</v>
      </c>
      <c r="AD23" s="26">
        <v>3</v>
      </c>
      <c r="AE23" s="26">
        <v>0</v>
      </c>
      <c r="AF23" s="9">
        <f t="shared" si="0"/>
        <v>26.5</v>
      </c>
      <c r="AG23" s="10">
        <f t="shared" si="1"/>
        <v>0.29444444444444445</v>
      </c>
    </row>
    <row r="24" spans="1:33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</row>
    <row r="25" spans="1:33" x14ac:dyDescent="0.25">
      <c r="A25" s="2"/>
      <c r="B25" s="1"/>
      <c r="C25" s="1"/>
      <c r="D25" s="1"/>
      <c r="E25" s="1"/>
      <c r="F25" s="1"/>
      <c r="G25" s="2"/>
      <c r="H25" s="2"/>
      <c r="I25" s="2"/>
      <c r="J25" s="2"/>
      <c r="K25" s="7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</row>
    <row r="26" spans="1:33" x14ac:dyDescent="0.25">
      <c r="A26" s="2"/>
      <c r="B26" s="1"/>
      <c r="C26" s="1"/>
      <c r="D26" s="1"/>
      <c r="E26" s="1"/>
      <c r="F26" s="1"/>
      <c r="G26" s="2"/>
      <c r="H26" s="2"/>
      <c r="I26" s="2"/>
      <c r="J26" s="2"/>
      <c r="K26" s="7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</row>
    <row r="27" spans="1:33" ht="15.75" x14ac:dyDescent="0.25">
      <c r="A27" s="1"/>
      <c r="B27" s="8" t="s">
        <v>53</v>
      </c>
      <c r="C27" s="1"/>
      <c r="D27" s="1"/>
      <c r="E27" s="1"/>
      <c r="F27" s="1"/>
      <c r="G27" s="2"/>
      <c r="H27" s="2"/>
      <c r="I27" s="2"/>
      <c r="J27" s="2"/>
      <c r="K27" s="7"/>
      <c r="L27" s="6"/>
      <c r="M27" s="6"/>
      <c r="N27" s="6"/>
      <c r="O27" s="6"/>
      <c r="P27" s="6"/>
      <c r="Q27" s="6"/>
      <c r="R27" s="6">
        <v>90</v>
      </c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</row>
    <row r="28" spans="1:33" x14ac:dyDescent="0.25">
      <c r="A28" s="1"/>
      <c r="B28" s="1"/>
      <c r="C28" s="1"/>
      <c r="D28" s="1"/>
      <c r="E28" s="1"/>
      <c r="F28" s="1"/>
      <c r="G28" s="2"/>
      <c r="H28" s="2"/>
      <c r="I28" s="2"/>
      <c r="J28" s="2"/>
      <c r="K28" s="3"/>
    </row>
    <row r="29" spans="1:33" ht="15.75" x14ac:dyDescent="0.25">
      <c r="A29" s="1"/>
      <c r="B29" s="1"/>
      <c r="C29" s="1"/>
      <c r="D29" s="1"/>
      <c r="E29" s="1"/>
      <c r="F29" s="1"/>
      <c r="G29" s="4"/>
      <c r="H29" s="2"/>
      <c r="I29" s="2"/>
      <c r="J29" s="2"/>
      <c r="K29" s="3"/>
    </row>
    <row r="30" spans="1:33" x14ac:dyDescent="0.25">
      <c r="A30" s="1"/>
      <c r="B30" s="1"/>
      <c r="C30" s="1"/>
      <c r="D30" s="1"/>
      <c r="E30" s="1"/>
      <c r="F30" s="1"/>
      <c r="G30" s="2"/>
      <c r="H30" s="2"/>
      <c r="I30" s="2"/>
      <c r="J30" s="2"/>
      <c r="K30" s="3"/>
    </row>
  </sheetData>
  <sortState ref="A1:AI22">
    <sortCondition descending="1" ref="AF2"/>
  </sortState>
  <mergeCells count="2">
    <mergeCell ref="B1:AG1"/>
    <mergeCell ref="A1:A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доу</vt:lpstr>
      <vt:lpstr>доу!Область_печати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Aquarius</dc:creator>
  <cp:lastModifiedBy>Dexp-material</cp:lastModifiedBy>
  <cp:lastPrinted>2025-10-10T01:15:55Z</cp:lastPrinted>
  <dcterms:created xsi:type="dcterms:W3CDTF">2017-10-02T06:09:44Z</dcterms:created>
  <dcterms:modified xsi:type="dcterms:W3CDTF">2025-10-10T01:15:59Z</dcterms:modified>
</cp:coreProperties>
</file>